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05_Studien\01_WEC_Schweiz\01_Energiestatistik\2025\"/>
    </mc:Choice>
  </mc:AlternateContent>
  <xr:revisionPtr revIDLastSave="0" documentId="13_ncr:1_{5E5AEFC2-668C-4325-8F24-07F63ECB16D9}" xr6:coauthVersionLast="47" xr6:coauthVersionMax="47" xr10:uidLastSave="{00000000-0000-0000-0000-000000000000}"/>
  <bookViews>
    <workbookView xWindow="28680" yWindow="-120" windowWidth="29040" windowHeight="15720" xr2:uid="{EB8058F8-029C-4FB6-9E98-A916926D5429}"/>
  </bookViews>
  <sheets>
    <sheet name="Tabelle" sheetId="1" r:id="rId1"/>
    <sheet name="Diagramm 1980, 1990, 2000..." sheetId="4" r:id="rId2"/>
    <sheet name="aktuelles Diagramm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7" i="1"/>
  <c r="C11" i="1"/>
  <c r="D11" i="1"/>
  <c r="E11" i="1"/>
  <c r="F11" i="1"/>
  <c r="C8" i="1"/>
  <c r="D8" i="1"/>
  <c r="E8" i="1"/>
  <c r="F8" i="1"/>
  <c r="C9" i="1"/>
  <c r="D9" i="1"/>
  <c r="E9" i="1"/>
  <c r="F9" i="1"/>
  <c r="C10" i="1"/>
  <c r="D10" i="1"/>
  <c r="E10" i="1"/>
  <c r="F10" i="1"/>
  <c r="B10" i="1"/>
  <c r="B9" i="1"/>
  <c r="B8" i="1"/>
  <c r="C7" i="1"/>
  <c r="D7" i="1"/>
  <c r="E7" i="1"/>
  <c r="F7" i="1"/>
</calcChain>
</file>

<file path=xl/sharedStrings.xml><?xml version="1.0" encoding="utf-8"?>
<sst xmlns="http://schemas.openxmlformats.org/spreadsheetml/2006/main" count="25" uniqueCount="10">
  <si>
    <t>Industrie</t>
  </si>
  <si>
    <t>%</t>
  </si>
  <si>
    <t>Haushalte</t>
  </si>
  <si>
    <t>Verkehr</t>
  </si>
  <si>
    <t>Jahr</t>
  </si>
  <si>
    <t>Statistische Differenz inkl. Landwirtschaft</t>
  </si>
  <si>
    <t>Dienstleistungen</t>
  </si>
  <si>
    <t>Aufteilung des Endverbrauchs nach Verbrauchergruppen (ab 1980)</t>
  </si>
  <si>
    <t>Aufteilung des Endverbrauchs nach Verbrauchergruppen 1980, 1990, 2000, 2010, 2020</t>
  </si>
  <si>
    <t>Quelle: Schweizerische Gesamtenergiestatistik 2024, BFE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</si>
</sst>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0" fillId="0" borderId="5" xfId="0" applyBorder="1"/>
    <xf numFmtId="164" fontId="0" fillId="0" borderId="3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2" fillId="0" borderId="7" xfId="0" applyFont="1" applyBorder="1"/>
    <xf numFmtId="164" fontId="0" fillId="0" borderId="2" xfId="0" applyNumberForma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8" xfId="0" applyFont="1" applyBorder="1"/>
    <xf numFmtId="0" fontId="2" fillId="0" borderId="9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Aufteilung des Endverbrauchs nach Verbrauchergruppen 1980, 1990, 2000, 2010 und 2020</a:t>
            </a:r>
          </a:p>
          <a:p>
            <a:pPr>
              <a:defRPr sz="1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4683305125744767"/>
          <c:y val="6.65433950764331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4397476969790539"/>
          <c:y val="0.53456939714097473"/>
          <c:w val="0.19754007850735153"/>
          <c:h val="0.2318202959161906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E2A-40CD-871C-565A8CD6E7B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2A-40CD-871C-565A8CD6E7BE}"/>
              </c:ext>
            </c:extLst>
          </c:dPt>
          <c:dPt>
            <c:idx val="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E2A-40CD-871C-565A8CD6E7BE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2A-40CD-871C-565A8CD6E7BE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E2A-40CD-871C-565A8CD6E7B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Tabelle!$B$5:$F$5</c:f>
              <c:strCache>
                <c:ptCount val="5"/>
                <c:pt idx="0">
                  <c:v>Haushalte</c:v>
                </c:pt>
                <c:pt idx="1">
                  <c:v>Industrie</c:v>
                </c:pt>
                <c:pt idx="2">
                  <c:v>Dienstleistungen</c:v>
                </c:pt>
                <c:pt idx="3">
                  <c:v>Verkehr</c:v>
                </c:pt>
                <c:pt idx="4">
                  <c:v>Statistische Differenz inkl. Landwirtschaft</c:v>
                </c:pt>
              </c:strCache>
            </c:strRef>
          </c:cat>
          <c:val>
            <c:numRef>
              <c:f>Tabelle!$B$10:$F$10</c:f>
              <c:numCache>
                <c:formatCode>0.0</c:formatCode>
                <c:ptCount val="5"/>
                <c:pt idx="0">
                  <c:v>29.4</c:v>
                </c:pt>
                <c:pt idx="1">
                  <c:v>18.7</c:v>
                </c:pt>
                <c:pt idx="2">
                  <c:v>16.8</c:v>
                </c:pt>
                <c:pt idx="3">
                  <c:v>34.1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2A-40CD-871C-565A8CD6E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483812380157929"/>
          <c:y val="0.10380944409749272"/>
          <c:w val="0.54213030780827842"/>
          <c:h val="0.4022615529559214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1980</a:t>
            </a:r>
          </a:p>
        </c:rich>
      </c:tx>
      <c:layout>
        <c:manualLayout>
          <c:xMode val="edge"/>
          <c:yMode val="edge"/>
          <c:x val="0.49622336439998421"/>
          <c:y val="0.1030039426889820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525198938992073"/>
          <c:y val="0.22630037001974035"/>
          <c:w val="0.549071618037136"/>
          <c:h val="0.6330294134336000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23F-4B1C-B6FF-26E1509A24B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3F-4B1C-B6FF-26E1509A24B1}"/>
              </c:ext>
            </c:extLst>
          </c:dPt>
          <c:dPt>
            <c:idx val="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3F-4B1C-B6FF-26E1509A24B1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3F-4B1C-B6FF-26E1509A24B1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23F-4B1C-B6FF-26E1509A24B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Tabelle!$B$5:$F$5</c:f>
              <c:strCache>
                <c:ptCount val="5"/>
                <c:pt idx="0">
                  <c:v>Haushalte</c:v>
                </c:pt>
                <c:pt idx="1">
                  <c:v>Industrie</c:v>
                </c:pt>
                <c:pt idx="2">
                  <c:v>Dienstleistungen</c:v>
                </c:pt>
                <c:pt idx="3">
                  <c:v>Verkehr</c:v>
                </c:pt>
                <c:pt idx="4">
                  <c:v>Statistische Differenz inkl. Landwirtschaft</c:v>
                </c:pt>
              </c:strCache>
            </c:strRef>
          </c:cat>
          <c:val>
            <c:numRef>
              <c:f>Tabelle!$B$7:$F$7</c:f>
              <c:numCache>
                <c:formatCode>0.0</c:formatCode>
                <c:ptCount val="5"/>
                <c:pt idx="0">
                  <c:v>34.700000000000003</c:v>
                </c:pt>
                <c:pt idx="1">
                  <c:v>20.7</c:v>
                </c:pt>
                <c:pt idx="2">
                  <c:v>16.899999999999999</c:v>
                </c:pt>
                <c:pt idx="3">
                  <c:v>26.7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3F-4B1C-B6FF-26E1509A2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1990</a:t>
            </a:r>
          </a:p>
        </c:rich>
      </c:tx>
      <c:layout>
        <c:manualLayout>
          <c:xMode val="edge"/>
          <c:yMode val="edge"/>
          <c:x val="0.48934785651793522"/>
          <c:y val="6.17574244461127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455094801728885"/>
          <c:y val="0.21341495184914494"/>
          <c:w val="0.54497495291561493"/>
          <c:h val="0.62804971544176924"/>
        </c:manualLayout>
      </c:layout>
      <c:pieChart>
        <c:varyColors val="1"/>
        <c:ser>
          <c:idx val="2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76-4A05-901E-A62EAC562B8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76-4A05-901E-A62EAC562B82}"/>
              </c:ext>
            </c:extLst>
          </c:dPt>
          <c:dPt>
            <c:idx val="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976-4A05-901E-A62EAC562B82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976-4A05-901E-A62EAC562B82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976-4A05-901E-A62EAC562B82}"/>
              </c:ext>
            </c:extLst>
          </c:dPt>
          <c:val>
            <c:numRef>
              <c:f>Tabelle!$B$8:$F$8</c:f>
              <c:numCache>
                <c:formatCode>0.0</c:formatCode>
                <c:ptCount val="5"/>
                <c:pt idx="0">
                  <c:v>30.1</c:v>
                </c:pt>
                <c:pt idx="1">
                  <c:v>19.8</c:v>
                </c:pt>
                <c:pt idx="2">
                  <c:v>16.2</c:v>
                </c:pt>
                <c:pt idx="3">
                  <c:v>33.1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76-4A05-901E-A62EAC562B82}"/>
            </c:ext>
          </c:extLst>
        </c:ser>
        <c:ser>
          <c:idx val="3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976-4A05-901E-A62EAC562B8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976-4A05-901E-A62EAC562B82}"/>
              </c:ext>
            </c:extLst>
          </c:dPt>
          <c:dPt>
            <c:idx val="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976-4A05-901E-A62EAC562B82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976-4A05-901E-A62EAC562B82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976-4A05-901E-A62EAC562B82}"/>
              </c:ext>
            </c:extLst>
          </c:dPt>
          <c:val>
            <c:numRef>
              <c:f>Tabelle!$B$8:$F$8</c:f>
              <c:numCache>
                <c:formatCode>0.0</c:formatCode>
                <c:ptCount val="5"/>
                <c:pt idx="0">
                  <c:v>30.1</c:v>
                </c:pt>
                <c:pt idx="1">
                  <c:v>19.8</c:v>
                </c:pt>
                <c:pt idx="2">
                  <c:v>16.2</c:v>
                </c:pt>
                <c:pt idx="3">
                  <c:v>33.1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76-4A05-901E-A62EAC562B82}"/>
            </c:ext>
          </c:extLst>
        </c:ser>
        <c:ser>
          <c:idx val="1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976-4A05-901E-A62EAC562B8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976-4A05-901E-A62EAC562B82}"/>
              </c:ext>
            </c:extLst>
          </c:dPt>
          <c:dPt>
            <c:idx val="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976-4A05-901E-A62EAC562B82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976-4A05-901E-A62EAC562B82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976-4A05-901E-A62EAC562B82}"/>
              </c:ext>
            </c:extLst>
          </c:dPt>
          <c:val>
            <c:numRef>
              <c:f>Tabelle!$B$8:$F$8</c:f>
              <c:numCache>
                <c:formatCode>0.0</c:formatCode>
                <c:ptCount val="5"/>
                <c:pt idx="0">
                  <c:v>30.1</c:v>
                </c:pt>
                <c:pt idx="1">
                  <c:v>19.8</c:v>
                </c:pt>
                <c:pt idx="2">
                  <c:v>16.2</c:v>
                </c:pt>
                <c:pt idx="3">
                  <c:v>33.1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76-4A05-901E-A62EAC562B82}"/>
            </c:ext>
          </c:extLst>
        </c:ser>
        <c:ser>
          <c:idx val="0"/>
          <c:order val="3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976-4A05-901E-A62EAC562B8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976-4A05-901E-A62EAC562B82}"/>
              </c:ext>
            </c:extLst>
          </c:dPt>
          <c:dPt>
            <c:idx val="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976-4A05-901E-A62EAC562B82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976-4A05-901E-A62EAC562B82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976-4A05-901E-A62EAC562B8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Tabelle!$B$8:$F$8</c:f>
              <c:numCache>
                <c:formatCode>0.0</c:formatCode>
                <c:ptCount val="5"/>
                <c:pt idx="0">
                  <c:v>30.1</c:v>
                </c:pt>
                <c:pt idx="1">
                  <c:v>19.8</c:v>
                </c:pt>
                <c:pt idx="2">
                  <c:v>16.2</c:v>
                </c:pt>
                <c:pt idx="3">
                  <c:v>33.1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976-4A05-901E-A62EAC562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2000</a:t>
            </a:r>
          </a:p>
        </c:rich>
      </c:tx>
      <c:layout>
        <c:manualLayout>
          <c:xMode val="edge"/>
          <c:yMode val="edge"/>
          <c:x val="0.49843259868043233"/>
          <c:y val="0.1030040665517668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525198938992089"/>
          <c:y val="0.22630037001974035"/>
          <c:w val="0.54907161803713622"/>
          <c:h val="0.6330294134336007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8DD-4716-AA00-A4C72898AE3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DD-4716-AA00-A4C72898AE38}"/>
              </c:ext>
            </c:extLst>
          </c:dPt>
          <c:dPt>
            <c:idx val="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8DD-4716-AA00-A4C72898AE38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DD-4716-AA00-A4C72898AE38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8DD-4716-AA00-A4C72898AE3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Tabelle!$B$9:$F$9</c:f>
              <c:numCache>
                <c:formatCode>0.0</c:formatCode>
                <c:ptCount val="5"/>
                <c:pt idx="0">
                  <c:v>27.9</c:v>
                </c:pt>
                <c:pt idx="1">
                  <c:v>19</c:v>
                </c:pt>
                <c:pt idx="2">
                  <c:v>16.2</c:v>
                </c:pt>
                <c:pt idx="3">
                  <c:v>35.9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DD-4716-AA00-A4C72898A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Aufteilung des Endverbrauchs nach Verbrauchergruppen 2024</a:t>
            </a:r>
          </a:p>
        </c:rich>
      </c:tx>
      <c:layout>
        <c:manualLayout>
          <c:xMode val="edge"/>
          <c:yMode val="edge"/>
          <c:x val="0.15877451948032958"/>
          <c:y val="7.128309572301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0084954561734"/>
          <c:y val="0.2484725050916497"/>
          <c:w val="0.28690827310853823"/>
          <c:h val="0.419551934826883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C1B-4305-9840-187F7AF7730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1B-4305-9840-187F7AF7730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1B-4305-9840-187F7AF77305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1B-4305-9840-187F7AF77305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1B-4305-9840-187F7AF7730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Tabelle!$B$5:$F$5</c:f>
              <c:strCache>
                <c:ptCount val="5"/>
                <c:pt idx="0">
                  <c:v>Haushalte</c:v>
                </c:pt>
                <c:pt idx="1">
                  <c:v>Industrie</c:v>
                </c:pt>
                <c:pt idx="2">
                  <c:v>Dienstleistungen</c:v>
                </c:pt>
                <c:pt idx="3">
                  <c:v>Verkehr</c:v>
                </c:pt>
                <c:pt idx="4">
                  <c:v>Statistische Differenz inkl. Landwirtschaft</c:v>
                </c:pt>
              </c:strCache>
            </c:strRef>
          </c:cat>
          <c:val>
            <c:numRef>
              <c:f>Tabelle!$B$64:$F$64</c:f>
              <c:numCache>
                <c:formatCode>0.0</c:formatCode>
                <c:ptCount val="5"/>
                <c:pt idx="0">
                  <c:v>27.4</c:v>
                </c:pt>
                <c:pt idx="1">
                  <c:v>17.7</c:v>
                </c:pt>
                <c:pt idx="2">
                  <c:v>15.7</c:v>
                </c:pt>
                <c:pt idx="3">
                  <c:v>38.1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1B-4305-9840-187F7AF77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65311926538431"/>
          <c:y val="0.17515852269993748"/>
          <c:w val="0.41813158452686455"/>
          <c:h val="0.5376959550117335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Footer>&amp;RSchweizerischer Energierat, Bern, 2010</c:oddFooter>
    </c:headerFooter>
    <c:pageMargins b="0.98425196850393659" l="0.78740157480314954" r="0.78740157480314954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314325</xdr:colOff>
      <xdr:row>67</xdr:row>
      <xdr:rowOff>161925</xdr:rowOff>
    </xdr:to>
    <xdr:grpSp>
      <xdr:nvGrpSpPr>
        <xdr:cNvPr id="1481" name="Group 1">
          <a:extLst>
            <a:ext uri="{FF2B5EF4-FFF2-40B4-BE49-F238E27FC236}">
              <a16:creationId xmlns:a16="http://schemas.microsoft.com/office/drawing/2014/main" id="{E2EE5F0D-7390-B6AC-51C0-76AE40033984}"/>
            </a:ext>
          </a:extLst>
        </xdr:cNvPr>
        <xdr:cNvGrpSpPr>
          <a:grpSpLocks/>
        </xdr:cNvGrpSpPr>
      </xdr:nvGrpSpPr>
      <xdr:grpSpPr bwMode="auto">
        <a:xfrm>
          <a:off x="0" y="0"/>
          <a:ext cx="15554325" cy="11649075"/>
          <a:chOff x="-1944" y="0"/>
          <a:chExt cx="15544800" cy="11649074"/>
        </a:xfrm>
      </xdr:grpSpPr>
      <xdr:grpSp>
        <xdr:nvGrpSpPr>
          <xdr:cNvPr id="1484" name="Gruppieren 7">
            <a:extLst>
              <a:ext uri="{FF2B5EF4-FFF2-40B4-BE49-F238E27FC236}">
                <a16:creationId xmlns:a16="http://schemas.microsoft.com/office/drawing/2014/main" id="{AB8B940F-C840-CF21-801D-C994F675F37C}"/>
              </a:ext>
            </a:extLst>
          </xdr:cNvPr>
          <xdr:cNvGrpSpPr>
            <a:grpSpLocks/>
          </xdr:cNvGrpSpPr>
        </xdr:nvGrpSpPr>
        <xdr:grpSpPr bwMode="auto">
          <a:xfrm>
            <a:off x="-1944" y="0"/>
            <a:ext cx="15544800" cy="11649074"/>
            <a:chOff x="85381" y="0"/>
            <a:chExt cx="10154946" cy="8861582"/>
          </a:xfrm>
        </xdr:grpSpPr>
        <xdr:grpSp>
          <xdr:nvGrpSpPr>
            <xdr:cNvPr id="1486" name="Group 7">
              <a:extLst>
                <a:ext uri="{FF2B5EF4-FFF2-40B4-BE49-F238E27FC236}">
                  <a16:creationId xmlns:a16="http://schemas.microsoft.com/office/drawing/2014/main" id="{31B365D7-C87E-76C2-38D7-7450855DAEB9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5381" y="0"/>
              <a:ext cx="10154946" cy="8861582"/>
              <a:chOff x="539" y="0"/>
              <a:chExt cx="1029" cy="534"/>
            </a:xfrm>
          </xdr:grpSpPr>
          <xdr:graphicFrame macro="">
            <xdr:nvGraphicFramePr>
              <xdr:cNvPr id="1488" name="Chart 1">
                <a:extLst>
                  <a:ext uri="{FF2B5EF4-FFF2-40B4-BE49-F238E27FC236}">
                    <a16:creationId xmlns:a16="http://schemas.microsoft.com/office/drawing/2014/main" id="{CCBEE22D-1180-ED34-6D7F-172D06DA7CEB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39" y="0"/>
              <a:ext cx="1029" cy="53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1489" name="Chart 2">
                <a:extLst>
                  <a:ext uri="{FF2B5EF4-FFF2-40B4-BE49-F238E27FC236}">
                    <a16:creationId xmlns:a16="http://schemas.microsoft.com/office/drawing/2014/main" id="{1ABF7829-1A34-C78F-E85C-7714612440D5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83" y="66"/>
              <a:ext cx="377" cy="20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1490" name="Chart 5">
                <a:extLst>
                  <a:ext uri="{FF2B5EF4-FFF2-40B4-BE49-F238E27FC236}">
                    <a16:creationId xmlns:a16="http://schemas.microsoft.com/office/drawing/2014/main" id="{FD75A2CC-384A-2A09-B3B9-C44DF1B06DB3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903" y="71"/>
              <a:ext cx="378" cy="19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</xdr:grpSp>
        <xdr:graphicFrame macro="">
          <xdr:nvGraphicFramePr>
            <xdr:cNvPr id="1487" name="Chart 2">
              <a:extLst>
                <a:ext uri="{FF2B5EF4-FFF2-40B4-BE49-F238E27FC236}">
                  <a16:creationId xmlns:a16="http://schemas.microsoft.com/office/drawing/2014/main" id="{AA4A0460-DC23-63F1-25E6-1331627DF172}"/>
                </a:ext>
              </a:extLst>
            </xdr:cNvPr>
            <xdr:cNvGraphicFramePr>
              <a:graphicFrameLocks/>
            </xdr:cNvGraphicFramePr>
          </xdr:nvGraphicFramePr>
          <xdr:xfrm>
            <a:off x="463978" y="3969802"/>
            <a:ext cx="3837583" cy="337222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  <xdr:sp macro="" textlink="">
        <xdr:nvSpPr>
          <xdr:cNvPr id="9" name="Rechteck 8">
            <a:extLst>
              <a:ext uri="{FF2B5EF4-FFF2-40B4-BE49-F238E27FC236}">
                <a16:creationId xmlns:a16="http://schemas.microsoft.com/office/drawing/2014/main" id="{7E7CDD39-E2DF-5FE1-B660-D7E0A8884C84}"/>
              </a:ext>
            </a:extLst>
          </xdr:cNvPr>
          <xdr:cNvSpPr/>
        </xdr:nvSpPr>
        <xdr:spPr bwMode="auto">
          <a:xfrm>
            <a:off x="8298770" y="5753998"/>
            <a:ext cx="675861" cy="302312"/>
          </a:xfrm>
          <a:prstGeom prst="rect">
            <a:avLst/>
          </a:prstGeom>
          <a:solidFill>
            <a:srgbClr val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lang="de-CH" sz="1200" b="1">
                <a:latin typeface="Arial" pitchFamily="34" charset="0"/>
                <a:cs typeface="Arial" pitchFamily="34" charset="0"/>
              </a:rPr>
              <a:t>2010</a:t>
            </a:r>
          </a:p>
        </xdr:txBody>
      </xdr:sp>
    </xdr:grpSp>
    <xdr:clientData/>
  </xdr:twoCellAnchor>
  <xdr:twoCellAnchor editAs="oneCell">
    <xdr:from>
      <xdr:col>14</xdr:col>
      <xdr:colOff>180975</xdr:colOff>
      <xdr:row>32</xdr:row>
      <xdr:rowOff>152400</xdr:rowOff>
    </xdr:from>
    <xdr:to>
      <xdr:col>20</xdr:col>
      <xdr:colOff>276225</xdr:colOff>
      <xdr:row>54</xdr:row>
      <xdr:rowOff>9525</xdr:rowOff>
    </xdr:to>
    <xdr:pic>
      <xdr:nvPicPr>
        <xdr:cNvPr id="1482" name="Picture 1">
          <a:extLst>
            <a:ext uri="{FF2B5EF4-FFF2-40B4-BE49-F238E27FC236}">
              <a16:creationId xmlns:a16="http://schemas.microsoft.com/office/drawing/2014/main" id="{86B86A48-EF69-6291-C8A2-EBF6C2D58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334000"/>
          <a:ext cx="4667250" cy="3419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669925</xdr:colOff>
      <xdr:row>32</xdr:row>
      <xdr:rowOff>158750</xdr:rowOff>
    </xdr:from>
    <xdr:to>
      <xdr:col>17</xdr:col>
      <xdr:colOff>583708</xdr:colOff>
      <xdr:row>34</xdr:row>
      <xdr:rowOff>112629</xdr:rowOff>
    </xdr:to>
    <xdr:sp macro="" textlink="">
      <xdr:nvSpPr>
        <xdr:cNvPr id="12" name="Rechteck 8">
          <a:extLst>
            <a:ext uri="{FF2B5EF4-FFF2-40B4-BE49-F238E27FC236}">
              <a16:creationId xmlns:a16="http://schemas.microsoft.com/office/drawing/2014/main" id="{798DBDED-3776-CB50-F481-81544F4BE060}"/>
            </a:ext>
          </a:extLst>
        </xdr:cNvPr>
        <xdr:cNvSpPr/>
      </xdr:nvSpPr>
      <xdr:spPr bwMode="auto">
        <a:xfrm>
          <a:off x="10922000" y="5435600"/>
          <a:ext cx="577046" cy="290411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CH" sz="1200" b="1">
              <a:latin typeface="Arial" pitchFamily="34" charset="0"/>
              <a:cs typeface="Arial" pitchFamily="34" charset="0"/>
            </a:rPr>
            <a:t>2020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8</xdr:col>
      <xdr:colOff>742950</xdr:colOff>
      <xdr:row>28</xdr:row>
      <xdr:rowOff>152400</xdr:rowOff>
    </xdr:to>
    <xdr:graphicFrame macro="">
      <xdr:nvGraphicFramePr>
        <xdr:cNvPr id="2105" name="Chart 2">
          <a:extLst>
            <a:ext uri="{FF2B5EF4-FFF2-40B4-BE49-F238E27FC236}">
              <a16:creationId xmlns:a16="http://schemas.microsoft.com/office/drawing/2014/main" id="{EC38AAAA-AFDF-BB1D-D593-2BC7FF416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EY">
      <a:dk1>
        <a:sysClr val="windowText" lastClr="000000"/>
      </a:dk1>
      <a:lt1>
        <a:srgbClr val="FFFFFF"/>
      </a:lt1>
      <a:dk2>
        <a:srgbClr val="333333"/>
      </a:dk2>
      <a:lt2>
        <a:srgbClr val="FFE600"/>
      </a:lt2>
      <a:accent1>
        <a:srgbClr val="7F7E82"/>
      </a:accent1>
      <a:accent2>
        <a:srgbClr val="FFE600"/>
      </a:accent2>
      <a:accent3>
        <a:srgbClr val="999999"/>
      </a:accent3>
      <a:accent4>
        <a:srgbClr val="F0F0F0"/>
      </a:accent4>
      <a:accent5>
        <a:srgbClr val="00A3AE"/>
      </a:accent5>
      <a:accent6>
        <a:srgbClr val="7FD1D6"/>
      </a:accent6>
      <a:hlink>
        <a:srgbClr val="336699"/>
      </a:hlink>
      <a:folHlink>
        <a:srgbClr val="7030A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23B3-C91A-484B-BA1F-DAA0260D8D19}">
  <dimension ref="A1:F69"/>
  <sheetViews>
    <sheetView tabSelected="1" topLeftCell="A40" zoomScaleNormal="100" workbookViewId="0">
      <selection activeCell="F72" sqref="F72"/>
    </sheetView>
  </sheetViews>
  <sheetFormatPr defaultColWidth="11.42578125" defaultRowHeight="12.75" x14ac:dyDescent="0.2"/>
  <cols>
    <col min="1" max="1" width="11.42578125" customWidth="1"/>
    <col min="2" max="5" width="15.7109375" customWidth="1"/>
    <col min="6" max="6" width="40.7109375" customWidth="1"/>
  </cols>
  <sheetData>
    <row r="1" spans="1:6" ht="15.75" x14ac:dyDescent="0.25">
      <c r="A1" s="1" t="s">
        <v>8</v>
      </c>
    </row>
    <row r="5" spans="1:6" x14ac:dyDescent="0.2">
      <c r="A5" s="20" t="s">
        <v>4</v>
      </c>
      <c r="B5" s="4" t="s">
        <v>2</v>
      </c>
      <c r="C5" s="4" t="s">
        <v>0</v>
      </c>
      <c r="D5" s="4" t="s">
        <v>6</v>
      </c>
      <c r="E5" s="4" t="s">
        <v>3</v>
      </c>
      <c r="F5" s="3" t="s">
        <v>5</v>
      </c>
    </row>
    <row r="6" spans="1:6" x14ac:dyDescent="0.2">
      <c r="A6" s="19"/>
      <c r="B6" s="5"/>
      <c r="C6" s="7"/>
      <c r="D6" s="7"/>
      <c r="E6" s="7"/>
      <c r="F6" s="7"/>
    </row>
    <row r="7" spans="1:6" x14ac:dyDescent="0.2">
      <c r="A7" s="20">
        <v>1980</v>
      </c>
      <c r="B7" s="16">
        <f>B20</f>
        <v>34.700000000000003</v>
      </c>
      <c r="C7" s="16">
        <f>C20</f>
        <v>20.7</v>
      </c>
      <c r="D7" s="16">
        <f>D20</f>
        <v>16.899999999999999</v>
      </c>
      <c r="E7" s="16">
        <f>E20</f>
        <v>26.7</v>
      </c>
      <c r="F7" s="16">
        <f>F20</f>
        <v>1.1000000000000001</v>
      </c>
    </row>
    <row r="8" spans="1:6" x14ac:dyDescent="0.2">
      <c r="A8" s="15">
        <v>1990</v>
      </c>
      <c r="B8" s="11">
        <f>B30</f>
        <v>30.1</v>
      </c>
      <c r="C8" s="11">
        <f>C30</f>
        <v>19.8</v>
      </c>
      <c r="D8" s="11">
        <f>D30</f>
        <v>16.2</v>
      </c>
      <c r="E8" s="11">
        <f>E30</f>
        <v>33.1</v>
      </c>
      <c r="F8" s="11">
        <f>F30</f>
        <v>0.8</v>
      </c>
    </row>
    <row r="9" spans="1:6" x14ac:dyDescent="0.2">
      <c r="A9" s="15">
        <v>2000</v>
      </c>
      <c r="B9" s="11">
        <f>B40</f>
        <v>27.9</v>
      </c>
      <c r="C9" s="11">
        <f>C40</f>
        <v>19</v>
      </c>
      <c r="D9" s="11">
        <f>D40</f>
        <v>16.2</v>
      </c>
      <c r="E9" s="11">
        <f>E40</f>
        <v>35.9</v>
      </c>
      <c r="F9" s="11">
        <f>F40</f>
        <v>1.1000000000000001</v>
      </c>
    </row>
    <row r="10" spans="1:6" x14ac:dyDescent="0.2">
      <c r="A10" s="15">
        <v>2010</v>
      </c>
      <c r="B10" s="11">
        <f>B50</f>
        <v>29.4</v>
      </c>
      <c r="C10" s="11">
        <f>C50</f>
        <v>18.7</v>
      </c>
      <c r="D10" s="11">
        <f>D50</f>
        <v>16.8</v>
      </c>
      <c r="E10" s="11">
        <f>E50</f>
        <v>34.1</v>
      </c>
      <c r="F10" s="11">
        <f>F50</f>
        <v>1</v>
      </c>
    </row>
    <row r="11" spans="1:6" x14ac:dyDescent="0.2">
      <c r="A11" s="19">
        <v>2020</v>
      </c>
      <c r="B11" s="21">
        <f>B60</f>
        <v>29.4</v>
      </c>
      <c r="C11" s="21">
        <f>C60</f>
        <v>19.5</v>
      </c>
      <c r="D11" s="21">
        <f>D60</f>
        <v>17.100000000000001</v>
      </c>
      <c r="E11" s="21">
        <f>E60</f>
        <v>32.9</v>
      </c>
      <c r="F11" s="21">
        <f>F60</f>
        <v>1.1000000000000001</v>
      </c>
    </row>
    <row r="12" spans="1:6" s="9" customFormat="1" x14ac:dyDescent="0.2">
      <c r="A12" s="13"/>
      <c r="B12" s="14" t="s">
        <v>1</v>
      </c>
      <c r="C12" s="8" t="s">
        <v>1</v>
      </c>
      <c r="D12" s="8" t="s">
        <v>1</v>
      </c>
      <c r="E12" s="8" t="s">
        <v>1</v>
      </c>
      <c r="F12" s="8" t="s">
        <v>1</v>
      </c>
    </row>
    <row r="13" spans="1:6" s="9" customFormat="1" x14ac:dyDescent="0.2">
      <c r="B13" s="12"/>
      <c r="C13" s="12"/>
      <c r="D13" s="12"/>
      <c r="E13" s="12"/>
      <c r="F13" s="12"/>
    </row>
    <row r="15" spans="1:6" ht="15.75" x14ac:dyDescent="0.25">
      <c r="A15" s="1" t="s">
        <v>7</v>
      </c>
    </row>
    <row r="16" spans="1:6" ht="15.75" x14ac:dyDescent="0.25">
      <c r="A16" s="1"/>
    </row>
    <row r="17" spans="1:6" x14ac:dyDescent="0.2">
      <c r="F17" s="10"/>
    </row>
    <row r="18" spans="1:6" x14ac:dyDescent="0.2">
      <c r="A18" s="3" t="s">
        <v>4</v>
      </c>
      <c r="B18" s="4" t="s">
        <v>2</v>
      </c>
      <c r="C18" s="4" t="s">
        <v>0</v>
      </c>
      <c r="D18" s="4" t="s">
        <v>6</v>
      </c>
      <c r="E18" s="4" t="s">
        <v>3</v>
      </c>
      <c r="F18" s="3" t="s">
        <v>5</v>
      </c>
    </row>
    <row r="19" spans="1:6" x14ac:dyDescent="0.2">
      <c r="A19" s="6"/>
      <c r="B19" s="7"/>
      <c r="C19" s="7"/>
      <c r="D19" s="7"/>
      <c r="E19" s="7"/>
      <c r="F19" s="2"/>
    </row>
    <row r="20" spans="1:6" x14ac:dyDescent="0.2">
      <c r="A20" s="15">
        <v>1980</v>
      </c>
      <c r="B20" s="16">
        <v>34.700000000000003</v>
      </c>
      <c r="C20" s="16">
        <v>20.7</v>
      </c>
      <c r="D20" s="16">
        <v>16.899999999999999</v>
      </c>
      <c r="E20" s="16">
        <v>26.7</v>
      </c>
      <c r="F20" s="16">
        <v>1.1000000000000001</v>
      </c>
    </row>
    <row r="21" spans="1:6" x14ac:dyDescent="0.2">
      <c r="A21" s="15">
        <v>1981</v>
      </c>
      <c r="B21" s="11">
        <v>33.4</v>
      </c>
      <c r="C21" s="11">
        <v>20.6</v>
      </c>
      <c r="D21" s="11">
        <v>17.5</v>
      </c>
      <c r="E21" s="11">
        <v>27.6</v>
      </c>
      <c r="F21" s="11">
        <v>1</v>
      </c>
    </row>
    <row r="22" spans="1:6" x14ac:dyDescent="0.2">
      <c r="A22" s="15">
        <v>1982</v>
      </c>
      <c r="B22" s="11">
        <v>33</v>
      </c>
      <c r="C22" s="11">
        <v>20.2</v>
      </c>
      <c r="D22" s="11">
        <v>17.3</v>
      </c>
      <c r="E22" s="11">
        <v>28.5</v>
      </c>
      <c r="F22" s="11">
        <v>1</v>
      </c>
    </row>
    <row r="23" spans="1:6" x14ac:dyDescent="0.2">
      <c r="A23" s="15">
        <v>1983</v>
      </c>
      <c r="B23" s="11">
        <v>33.6</v>
      </c>
      <c r="C23" s="11">
        <v>19.100000000000001</v>
      </c>
      <c r="D23" s="11">
        <v>17.3</v>
      </c>
      <c r="E23" s="11">
        <v>28.9</v>
      </c>
      <c r="F23" s="11">
        <v>1.1000000000000001</v>
      </c>
    </row>
    <row r="24" spans="1:6" x14ac:dyDescent="0.2">
      <c r="A24" s="15">
        <v>1984</v>
      </c>
      <c r="B24" s="11">
        <v>33.6</v>
      </c>
      <c r="C24" s="11">
        <v>19</v>
      </c>
      <c r="D24" s="11">
        <v>17.5</v>
      </c>
      <c r="E24" s="11">
        <v>28.7</v>
      </c>
      <c r="F24" s="11">
        <v>1.2</v>
      </c>
    </row>
    <row r="25" spans="1:6" x14ac:dyDescent="0.2">
      <c r="A25" s="15">
        <v>1985</v>
      </c>
      <c r="B25" s="11">
        <v>33.200000000000003</v>
      </c>
      <c r="C25" s="11">
        <v>19.3</v>
      </c>
      <c r="D25" s="11">
        <v>17.7</v>
      </c>
      <c r="E25" s="11">
        <v>28.6</v>
      </c>
      <c r="F25" s="11">
        <v>1.1000000000000001</v>
      </c>
    </row>
    <row r="26" spans="1:6" x14ac:dyDescent="0.2">
      <c r="A26" s="15">
        <v>1986</v>
      </c>
      <c r="B26" s="11">
        <v>33.299999999999997</v>
      </c>
      <c r="C26" s="11">
        <v>19.3</v>
      </c>
      <c r="D26" s="11">
        <v>17</v>
      </c>
      <c r="E26" s="11">
        <v>29.3</v>
      </c>
      <c r="F26" s="11">
        <v>1.1000000000000001</v>
      </c>
    </row>
    <row r="27" spans="1:6" x14ac:dyDescent="0.2">
      <c r="A27" s="15">
        <v>1987</v>
      </c>
      <c r="B27" s="11">
        <v>32.200000000000003</v>
      </c>
      <c r="C27" s="11">
        <v>19.7</v>
      </c>
      <c r="D27" s="11">
        <v>17.100000000000001</v>
      </c>
      <c r="E27" s="11">
        <v>29.9</v>
      </c>
      <c r="F27" s="11">
        <v>1.1000000000000001</v>
      </c>
    </row>
    <row r="28" spans="1:6" x14ac:dyDescent="0.2">
      <c r="A28" s="15">
        <v>1988</v>
      </c>
      <c r="B28" s="11">
        <v>31.5</v>
      </c>
      <c r="C28" s="11">
        <v>20.2</v>
      </c>
      <c r="D28" s="11">
        <v>16.2</v>
      </c>
      <c r="E28" s="11">
        <v>31.2</v>
      </c>
      <c r="F28" s="11">
        <v>0.9</v>
      </c>
    </row>
    <row r="29" spans="1:6" x14ac:dyDescent="0.2">
      <c r="A29" s="15">
        <v>1989</v>
      </c>
      <c r="B29" s="11">
        <v>30.6</v>
      </c>
      <c r="C29" s="11">
        <v>20.5</v>
      </c>
      <c r="D29" s="11">
        <v>15.9</v>
      </c>
      <c r="E29" s="11">
        <v>32.200000000000003</v>
      </c>
      <c r="F29" s="11">
        <v>0.8</v>
      </c>
    </row>
    <row r="30" spans="1:6" x14ac:dyDescent="0.2">
      <c r="A30" s="15">
        <v>1990</v>
      </c>
      <c r="B30" s="11">
        <v>30.1</v>
      </c>
      <c r="C30" s="11">
        <v>19.8</v>
      </c>
      <c r="D30" s="11">
        <v>16.2</v>
      </c>
      <c r="E30" s="11">
        <v>33.1</v>
      </c>
      <c r="F30" s="11">
        <v>0.8</v>
      </c>
    </row>
    <row r="31" spans="1:6" x14ac:dyDescent="0.2">
      <c r="A31" s="15">
        <v>1991</v>
      </c>
      <c r="B31" s="11">
        <v>30.5</v>
      </c>
      <c r="C31" s="11">
        <v>19.7</v>
      </c>
      <c r="D31" s="11">
        <v>16.5</v>
      </c>
      <c r="E31" s="11">
        <v>32.1</v>
      </c>
      <c r="F31" s="11">
        <v>1.2</v>
      </c>
    </row>
    <row r="32" spans="1:6" x14ac:dyDescent="0.2">
      <c r="A32" s="15">
        <v>1992</v>
      </c>
      <c r="B32" s="11">
        <v>30.4</v>
      </c>
      <c r="C32" s="11">
        <v>18.899999999999999</v>
      </c>
      <c r="D32" s="11">
        <v>16.5</v>
      </c>
      <c r="E32" s="11">
        <v>32.9</v>
      </c>
      <c r="F32" s="11">
        <v>1.3</v>
      </c>
    </row>
    <row r="33" spans="1:6" x14ac:dyDescent="0.2">
      <c r="A33" s="15">
        <v>1993</v>
      </c>
      <c r="B33" s="11">
        <v>30.1</v>
      </c>
      <c r="C33" s="11">
        <v>19.100000000000001</v>
      </c>
      <c r="D33" s="11">
        <v>16.899999999999999</v>
      </c>
      <c r="E33" s="11">
        <v>32.200000000000003</v>
      </c>
      <c r="F33" s="11">
        <v>1.6</v>
      </c>
    </row>
    <row r="34" spans="1:6" x14ac:dyDescent="0.2">
      <c r="A34" s="15">
        <v>1994</v>
      </c>
      <c r="B34" s="11">
        <v>29.4</v>
      </c>
      <c r="C34" s="11">
        <v>19.2</v>
      </c>
      <c r="D34" s="11">
        <v>16.600000000000001</v>
      </c>
      <c r="E34" s="11">
        <v>33.5</v>
      </c>
      <c r="F34" s="11">
        <v>1.3</v>
      </c>
    </row>
    <row r="35" spans="1:6" x14ac:dyDescent="0.2">
      <c r="A35" s="15">
        <v>1995</v>
      </c>
      <c r="B35" s="11">
        <v>30.5</v>
      </c>
      <c r="C35" s="11">
        <v>19.100000000000001</v>
      </c>
      <c r="D35" s="11">
        <v>16.5</v>
      </c>
      <c r="E35" s="11">
        <v>32.4</v>
      </c>
      <c r="F35" s="11">
        <v>1.5</v>
      </c>
    </row>
    <row r="36" spans="1:6" x14ac:dyDescent="0.2">
      <c r="A36" s="15">
        <v>1996</v>
      </c>
      <c r="B36" s="11">
        <v>31</v>
      </c>
      <c r="C36" s="11">
        <v>18.399999999999999</v>
      </c>
      <c r="D36" s="11">
        <v>17</v>
      </c>
      <c r="E36" s="11">
        <v>31.9</v>
      </c>
      <c r="F36" s="11">
        <v>1.6</v>
      </c>
    </row>
    <row r="37" spans="1:6" x14ac:dyDescent="0.2">
      <c r="A37" s="15">
        <v>1997</v>
      </c>
      <c r="B37" s="11">
        <v>29.7</v>
      </c>
      <c r="C37" s="11">
        <v>18.600000000000001</v>
      </c>
      <c r="D37" s="11">
        <v>16.899999999999999</v>
      </c>
      <c r="E37" s="11">
        <v>33.700000000000003</v>
      </c>
      <c r="F37" s="11">
        <v>1.1000000000000001</v>
      </c>
    </row>
    <row r="38" spans="1:6" x14ac:dyDescent="0.2">
      <c r="A38" s="15">
        <v>1998</v>
      </c>
      <c r="B38" s="11">
        <v>29.7</v>
      </c>
      <c r="C38" s="11">
        <v>18.5</v>
      </c>
      <c r="D38" s="11">
        <v>16.8</v>
      </c>
      <c r="E38" s="11">
        <v>33.4</v>
      </c>
      <c r="F38" s="11">
        <v>1.5</v>
      </c>
    </row>
    <row r="39" spans="1:6" x14ac:dyDescent="0.2">
      <c r="A39" s="15">
        <v>1999</v>
      </c>
      <c r="B39" s="11">
        <v>29.3</v>
      </c>
      <c r="C39" s="11">
        <v>18.399999999999999</v>
      </c>
      <c r="D39" s="11">
        <v>16.8</v>
      </c>
      <c r="E39" s="11">
        <v>34.700000000000003</v>
      </c>
      <c r="F39" s="11">
        <v>0.8</v>
      </c>
    </row>
    <row r="40" spans="1:6" x14ac:dyDescent="0.2">
      <c r="A40" s="15">
        <v>2000</v>
      </c>
      <c r="B40" s="11">
        <v>27.9</v>
      </c>
      <c r="C40" s="11">
        <v>19</v>
      </c>
      <c r="D40" s="11">
        <v>16.2</v>
      </c>
      <c r="E40" s="11">
        <v>35.9</v>
      </c>
      <c r="F40" s="11">
        <v>1.1000000000000001</v>
      </c>
    </row>
    <row r="41" spans="1:6" x14ac:dyDescent="0.2">
      <c r="A41" s="15">
        <v>2001</v>
      </c>
      <c r="B41" s="11">
        <v>28.4</v>
      </c>
      <c r="C41" s="11">
        <v>19.100000000000001</v>
      </c>
      <c r="D41" s="11">
        <v>16.5</v>
      </c>
      <c r="E41" s="11">
        <v>34.1</v>
      </c>
      <c r="F41" s="11">
        <v>1.9</v>
      </c>
    </row>
    <row r="42" spans="1:6" x14ac:dyDescent="0.2">
      <c r="A42" s="15">
        <v>2002</v>
      </c>
      <c r="B42" s="11">
        <v>28.7</v>
      </c>
      <c r="C42" s="11">
        <v>18.8</v>
      </c>
      <c r="D42" s="11">
        <v>16.5</v>
      </c>
      <c r="E42" s="11">
        <v>34.6</v>
      </c>
      <c r="F42" s="11">
        <v>1.4</v>
      </c>
    </row>
    <row r="43" spans="1:6" x14ac:dyDescent="0.2">
      <c r="A43" s="15">
        <v>2003</v>
      </c>
      <c r="B43" s="11">
        <v>29.4</v>
      </c>
      <c r="C43" s="11">
        <v>18.8</v>
      </c>
      <c r="D43" s="11">
        <v>16.8</v>
      </c>
      <c r="E43" s="11">
        <v>33.5</v>
      </c>
      <c r="F43" s="11">
        <v>1.5</v>
      </c>
    </row>
    <row r="44" spans="1:6" x14ac:dyDescent="0.2">
      <c r="A44" s="15">
        <v>2004</v>
      </c>
      <c r="B44" s="11">
        <v>29.5</v>
      </c>
      <c r="C44" s="11">
        <v>19</v>
      </c>
      <c r="D44" s="11">
        <v>16.600000000000001</v>
      </c>
      <c r="E44" s="11">
        <v>33.299999999999997</v>
      </c>
      <c r="F44" s="11">
        <v>1.5</v>
      </c>
    </row>
    <row r="45" spans="1:6" x14ac:dyDescent="0.2">
      <c r="A45" s="15">
        <v>2005</v>
      </c>
      <c r="B45" s="11">
        <v>29.7</v>
      </c>
      <c r="C45" s="11">
        <v>19</v>
      </c>
      <c r="D45" s="23">
        <v>16.899999999999999</v>
      </c>
      <c r="E45" s="23">
        <v>33</v>
      </c>
      <c r="F45" s="23">
        <v>1.3</v>
      </c>
    </row>
    <row r="46" spans="1:6" x14ac:dyDescent="0.2">
      <c r="A46" s="15">
        <v>2006</v>
      </c>
      <c r="B46" s="11">
        <v>29.1</v>
      </c>
      <c r="C46" s="11">
        <v>19.5</v>
      </c>
      <c r="D46" s="23">
        <v>16.600000000000001</v>
      </c>
      <c r="E46" s="23">
        <v>33.700000000000003</v>
      </c>
      <c r="F46" s="23">
        <v>1.1000000000000001</v>
      </c>
    </row>
    <row r="47" spans="1:6" x14ac:dyDescent="0.2">
      <c r="A47" s="15">
        <v>2007</v>
      </c>
      <c r="B47" s="11">
        <v>27.5</v>
      </c>
      <c r="C47" s="23">
        <v>19.8</v>
      </c>
      <c r="D47" s="23">
        <v>16.100000000000001</v>
      </c>
      <c r="E47" s="23">
        <v>35.6</v>
      </c>
      <c r="F47" s="11">
        <v>1.1000000000000001</v>
      </c>
    </row>
    <row r="48" spans="1:6" x14ac:dyDescent="0.2">
      <c r="A48" s="15">
        <v>2008</v>
      </c>
      <c r="B48" s="11">
        <v>28.1</v>
      </c>
      <c r="C48" s="11">
        <v>19.3</v>
      </c>
      <c r="D48" s="11">
        <v>16.3</v>
      </c>
      <c r="E48" s="11">
        <v>35.299999999999997</v>
      </c>
      <c r="F48" s="11">
        <v>1.1000000000000001</v>
      </c>
    </row>
    <row r="49" spans="1:6" x14ac:dyDescent="0.2">
      <c r="A49" s="15">
        <v>2009</v>
      </c>
      <c r="B49" s="11">
        <v>28.5</v>
      </c>
      <c r="C49" s="11">
        <v>18.600000000000001</v>
      </c>
      <c r="D49" s="11">
        <v>16.5</v>
      </c>
      <c r="E49" s="11">
        <v>35.4</v>
      </c>
      <c r="F49" s="11">
        <v>1.1000000000000001</v>
      </c>
    </row>
    <row r="50" spans="1:6" x14ac:dyDescent="0.2">
      <c r="A50" s="15">
        <v>2010</v>
      </c>
      <c r="B50" s="11">
        <v>29.4</v>
      </c>
      <c r="C50" s="11">
        <v>18.7</v>
      </c>
      <c r="D50" s="11">
        <v>16.8</v>
      </c>
      <c r="E50" s="11">
        <v>34.1</v>
      </c>
      <c r="F50" s="11">
        <v>1</v>
      </c>
    </row>
    <row r="51" spans="1:6" x14ac:dyDescent="0.2">
      <c r="A51" s="15">
        <v>2011</v>
      </c>
      <c r="B51" s="11">
        <v>26.8</v>
      </c>
      <c r="C51" s="11">
        <v>19.2</v>
      </c>
      <c r="D51" s="11">
        <v>16.100000000000001</v>
      </c>
      <c r="E51" s="11">
        <v>36.700000000000003</v>
      </c>
      <c r="F51" s="23">
        <v>1.1000000000000001</v>
      </c>
    </row>
    <row r="52" spans="1:6" x14ac:dyDescent="0.2">
      <c r="A52" s="15">
        <v>2012</v>
      </c>
      <c r="B52" s="11">
        <v>28</v>
      </c>
      <c r="C52" s="11">
        <v>18.7</v>
      </c>
      <c r="D52" s="11">
        <v>16.399999999999999</v>
      </c>
      <c r="E52" s="11">
        <v>35.799999999999997</v>
      </c>
      <c r="F52" s="23">
        <v>1.1000000000000001</v>
      </c>
    </row>
    <row r="53" spans="1:6" x14ac:dyDescent="0.2">
      <c r="A53" s="15">
        <v>2013</v>
      </c>
      <c r="B53" s="11">
        <v>29</v>
      </c>
      <c r="C53" s="11">
        <v>18.399999999999999</v>
      </c>
      <c r="D53" s="11">
        <v>16.7</v>
      </c>
      <c r="E53" s="11">
        <v>34.9</v>
      </c>
      <c r="F53" s="23">
        <v>1</v>
      </c>
    </row>
    <row r="54" spans="1:6" x14ac:dyDescent="0.2">
      <c r="A54" s="15">
        <v>2014</v>
      </c>
      <c r="B54" s="11">
        <v>26.5</v>
      </c>
      <c r="C54" s="11">
        <v>19</v>
      </c>
      <c r="D54" s="11">
        <v>15.8</v>
      </c>
      <c r="E54" s="11">
        <v>37.700000000000003</v>
      </c>
      <c r="F54" s="23">
        <v>0.9</v>
      </c>
    </row>
    <row r="55" spans="1:6" x14ac:dyDescent="0.2">
      <c r="A55" s="15">
        <v>2015</v>
      </c>
      <c r="B55" s="11">
        <v>27.8</v>
      </c>
      <c r="C55" s="11">
        <v>18.399999999999999</v>
      </c>
      <c r="D55" s="11">
        <v>16.5</v>
      </c>
      <c r="E55" s="11">
        <v>36.4</v>
      </c>
      <c r="F55" s="23">
        <v>0.9</v>
      </c>
    </row>
    <row r="56" spans="1:6" x14ac:dyDescent="0.2">
      <c r="A56" s="15">
        <v>2016</v>
      </c>
      <c r="B56" s="11">
        <v>28.2</v>
      </c>
      <c r="C56" s="11">
        <v>18.100000000000001</v>
      </c>
      <c r="D56" s="11">
        <v>16.600000000000001</v>
      </c>
      <c r="E56" s="11">
        <v>36</v>
      </c>
      <c r="F56" s="23">
        <v>1</v>
      </c>
    </row>
    <row r="57" spans="1:6" x14ac:dyDescent="0.2">
      <c r="A57" s="15">
        <v>2017</v>
      </c>
      <c r="B57" s="11">
        <v>27.8</v>
      </c>
      <c r="C57" s="11">
        <v>18.3</v>
      </c>
      <c r="D57" s="11">
        <v>16.5</v>
      </c>
      <c r="E57" s="11">
        <v>36.200000000000003</v>
      </c>
      <c r="F57" s="23">
        <v>1.1000000000000001</v>
      </c>
    </row>
    <row r="58" spans="1:6" x14ac:dyDescent="0.2">
      <c r="A58" s="15">
        <v>2018</v>
      </c>
      <c r="B58" s="24">
        <v>26.9</v>
      </c>
      <c r="C58" s="24">
        <v>18.100000000000001</v>
      </c>
      <c r="D58" s="24">
        <v>16.100000000000001</v>
      </c>
      <c r="E58" s="24">
        <v>37.799999999999997</v>
      </c>
      <c r="F58" s="11">
        <v>1.1000000000000001</v>
      </c>
    </row>
    <row r="59" spans="1:6" x14ac:dyDescent="0.2">
      <c r="A59" s="15">
        <v>2019</v>
      </c>
      <c r="B59" s="24">
        <v>27.2</v>
      </c>
      <c r="C59" s="24">
        <v>18</v>
      </c>
      <c r="D59" s="24">
        <v>16.100000000000001</v>
      </c>
      <c r="E59" s="24">
        <v>37.700000000000003</v>
      </c>
      <c r="F59" s="11">
        <v>1</v>
      </c>
    </row>
    <row r="60" spans="1:6" x14ac:dyDescent="0.2">
      <c r="A60" s="15">
        <v>2020</v>
      </c>
      <c r="B60" s="24">
        <v>29.4</v>
      </c>
      <c r="C60" s="24">
        <v>19.5</v>
      </c>
      <c r="D60" s="24">
        <v>17.100000000000001</v>
      </c>
      <c r="E60" s="24">
        <v>32.9</v>
      </c>
      <c r="F60" s="11">
        <v>1.1000000000000001</v>
      </c>
    </row>
    <row r="61" spans="1:6" x14ac:dyDescent="0.2">
      <c r="A61" s="22">
        <v>2021</v>
      </c>
      <c r="B61" s="24">
        <v>30.5</v>
      </c>
      <c r="C61" s="24">
        <v>19.3</v>
      </c>
      <c r="D61" s="24">
        <v>17.2</v>
      </c>
      <c r="E61" s="24">
        <v>31.8</v>
      </c>
      <c r="F61" s="11">
        <v>1.3</v>
      </c>
    </row>
    <row r="62" spans="1:6" ht="13.5" customHeight="1" x14ac:dyDescent="0.2">
      <c r="A62" s="22">
        <v>2022</v>
      </c>
      <c r="B62" s="11">
        <v>27.7</v>
      </c>
      <c r="C62" s="11">
        <v>18.899999999999999</v>
      </c>
      <c r="D62" s="11">
        <v>16</v>
      </c>
      <c r="E62" s="11">
        <v>36.200000000000003</v>
      </c>
      <c r="F62" s="11">
        <v>1.1000000000000001</v>
      </c>
    </row>
    <row r="63" spans="1:6" ht="13.5" customHeight="1" x14ac:dyDescent="0.2">
      <c r="A63" s="22">
        <v>2023</v>
      </c>
      <c r="B63" s="11">
        <v>27.5</v>
      </c>
      <c r="C63" s="11">
        <v>17.8</v>
      </c>
      <c r="D63" s="11">
        <v>15.8</v>
      </c>
      <c r="E63" s="11">
        <v>37.799999999999997</v>
      </c>
      <c r="F63" s="11">
        <v>1.2</v>
      </c>
    </row>
    <row r="64" spans="1:6" x14ac:dyDescent="0.2">
      <c r="A64" s="22">
        <v>2024</v>
      </c>
      <c r="B64" s="25">
        <v>27.4</v>
      </c>
      <c r="C64" s="25">
        <v>17.7</v>
      </c>
      <c r="D64" s="25">
        <v>15.7</v>
      </c>
      <c r="E64" s="25">
        <v>38.1</v>
      </c>
      <c r="F64" s="25">
        <v>1.2</v>
      </c>
    </row>
    <row r="65" spans="1:6" x14ac:dyDescent="0.2">
      <c r="A65" s="13"/>
      <c r="B65" s="14" t="s">
        <v>1</v>
      </c>
      <c r="C65" s="14" t="s">
        <v>1</v>
      </c>
      <c r="D65" s="14" t="s">
        <v>1</v>
      </c>
      <c r="E65" s="14" t="s">
        <v>1</v>
      </c>
      <c r="F65" s="14" t="s">
        <v>1</v>
      </c>
    </row>
    <row r="66" spans="1:6" x14ac:dyDescent="0.2">
      <c r="A66" s="9"/>
      <c r="B66" s="12"/>
      <c r="C66" s="12"/>
      <c r="D66" s="12"/>
      <c r="E66" s="12"/>
      <c r="F66" s="12"/>
    </row>
    <row r="67" spans="1:6" x14ac:dyDescent="0.2">
      <c r="A67" s="9"/>
      <c r="B67" s="12"/>
      <c r="C67" s="12"/>
      <c r="D67" s="12"/>
      <c r="E67" s="12"/>
      <c r="F67" s="12"/>
    </row>
    <row r="69" spans="1:6" x14ac:dyDescent="0.2">
      <c r="A69" t="s">
        <v>9</v>
      </c>
    </row>
  </sheetData>
  <phoneticPr fontId="4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3283E-3234-4A98-BF39-189D275D2253}">
  <dimension ref="A1"/>
  <sheetViews>
    <sheetView topLeftCell="A19" zoomScale="50" zoomScaleNormal="50" zoomScaleSheetLayoutView="40" zoomScalePageLayoutView="55" workbookViewId="0">
      <selection activeCell="Y34" sqref="Y34"/>
    </sheetView>
  </sheetViews>
  <sheetFormatPr defaultColWidth="11.42578125"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scale="53" orientation="landscape" horizontalDpi="1200" verticalDpi="1200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97A10-BA07-4170-8619-565B0DC9CD8E}">
  <dimension ref="K12:K13"/>
  <sheetViews>
    <sheetView workbookViewId="0">
      <selection activeCell="H38" sqref="H38"/>
    </sheetView>
  </sheetViews>
  <sheetFormatPr defaultColWidth="11.42578125" defaultRowHeight="12.75" x14ac:dyDescent="0.2"/>
  <sheetData>
    <row r="12" spans="11:11" x14ac:dyDescent="0.2">
      <c r="K12" s="18"/>
    </row>
    <row r="13" spans="11:11" x14ac:dyDescent="0.2">
      <c r="K13" s="17"/>
    </row>
  </sheetData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</vt:lpstr>
      <vt:lpstr>Diagramm 1980, 1990, 2000...</vt:lpstr>
      <vt:lpstr>aktuelles Diagramm</vt:lpstr>
    </vt:vector>
  </TitlesOfParts>
  <Company>Energieforum Schweiz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</dc:creator>
  <cp:lastModifiedBy>Susanne Neubauer</cp:lastModifiedBy>
  <cp:lastPrinted>2013-10-08T09:05:33Z</cp:lastPrinted>
  <dcterms:created xsi:type="dcterms:W3CDTF">2000-01-24T12:13:23Z</dcterms:created>
  <dcterms:modified xsi:type="dcterms:W3CDTF">2025-08-15T09:05:29Z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2025-08-12T09:28:16Z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e6194785-fe0e-4cf2-8983-95b16f4f3177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